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S:\ENTI ASSOCIAZIONI CONDOMINI\ORDINE ODCEC\Contabilita\2024\Indicatori di tempestività\"/>
    </mc:Choice>
  </mc:AlternateContent>
  <xr:revisionPtr revIDLastSave="0" documentId="13_ncr:1_{E0A9D82F-A9D6-4901-8814-2E0B6B1C3C00}" xr6:coauthVersionLast="47" xr6:coauthVersionMax="47" xr10:uidLastSave="{00000000-0000-0000-0000-000000000000}"/>
  <bookViews>
    <workbookView xWindow="-108" yWindow="-108" windowWidth="30936" windowHeight="16896" xr2:uid="{00000000-000D-0000-FFFF-FFFF00000000}"/>
  </bookViews>
  <sheets>
    <sheet name="Foglio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1" l="1"/>
  <c r="F9" i="1" s="1"/>
  <c r="G9" i="1" s="1"/>
  <c r="D7" i="1"/>
  <c r="F7" i="1" s="1"/>
  <c r="G7" i="1" s="1"/>
  <c r="D8" i="1"/>
  <c r="F8" i="1" s="1"/>
  <c r="G8" i="1" s="1"/>
  <c r="D11" i="1"/>
  <c r="F11" i="1" s="1"/>
  <c r="G11" i="1" s="1"/>
  <c r="D10" i="1"/>
  <c r="F10" i="1" s="1"/>
  <c r="G10" i="1" s="1"/>
  <c r="D6" i="1"/>
  <c r="F6" i="1" s="1"/>
  <c r="G6" i="1" s="1"/>
  <c r="G12" i="1" l="1"/>
  <c r="B12" i="1"/>
  <c r="D16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HP</author>
  </authors>
  <commentList>
    <comment ref="G12" authorId="0" shapeId="0" xr:uid="{00000000-0006-0000-0000-000001000000}">
      <text>
        <r>
          <rPr>
            <b/>
            <sz val="9"/>
            <color indexed="81"/>
            <rFont val="Tahoma"/>
            <charset val="1"/>
          </rPr>
          <t>HP: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<sst xmlns="http://schemas.openxmlformats.org/spreadsheetml/2006/main" count="19" uniqueCount="19">
  <si>
    <t>data emissione fattura</t>
  </si>
  <si>
    <t>data scadenza (b )</t>
  </si>
  <si>
    <t>ritardo ponderato ( a ) * ( d )</t>
  </si>
  <si>
    <t>SOMMA</t>
  </si>
  <si>
    <t>importo in euro                              ( a )</t>
  </si>
  <si>
    <t>differenza in giorni effettivi tra il pagamento e la scadenza                                                              ( d )= ( c ) - ( b )</t>
  </si>
  <si>
    <t>data pagamento             ( c )</t>
  </si>
  <si>
    <t>INDICATORE DI TEMPESTIVITA' PAGAMENTI</t>
  </si>
  <si>
    <t>INDICATORE DI TEMPESTIVITA' DEI PAGAMENTI DEL PERIODO</t>
  </si>
  <si>
    <t>Il Tesoriere</t>
  </si>
  <si>
    <t xml:space="preserve">           F.to Luca Spreafico</t>
  </si>
  <si>
    <t>PERIODO I TRIMESTRE 2024</t>
  </si>
  <si>
    <t>2024-3 att.2 sez.1</t>
  </si>
  <si>
    <t>2024-1 att.2 sez.1</t>
  </si>
  <si>
    <t>2024-1 att.1 sez.1</t>
  </si>
  <si>
    <t>2024-2 att.2 sez.1</t>
  </si>
  <si>
    <t>2024-7 att.2 sez.1</t>
  </si>
  <si>
    <t>Lecco, 22 APRILE 2024</t>
  </si>
  <si>
    <t>2023-33 att.2 sez.1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</si>
</sst>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/>
    <xf numFmtId="0" fontId="0" fillId="0" borderId="1" xfId="0" applyBorder="1" applyAlignment="1">
      <alignment vertical="center"/>
    </xf>
    <xf numFmtId="0" fontId="0" fillId="0" borderId="1" xfId="0" applyBorder="1"/>
    <xf numFmtId="4" fontId="0" fillId="0" borderId="1" xfId="0" applyNumberFormat="1" applyBorder="1"/>
    <xf numFmtId="14" fontId="0" fillId="0" borderId="1" xfId="0" applyNumberFormat="1" applyBorder="1"/>
    <xf numFmtId="0" fontId="1" fillId="0" borderId="1" xfId="0" applyFont="1" applyBorder="1"/>
    <xf numFmtId="4" fontId="1" fillId="0" borderId="1" xfId="0" applyNumberFormat="1" applyFont="1" applyBorder="1"/>
    <xf numFmtId="2" fontId="1" fillId="0" borderId="1" xfId="0" applyNumberFormat="1" applyFont="1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G23"/>
  <sheetViews>
    <sheetView tabSelected="1" workbookViewId="0">
      <selection activeCell="A7" sqref="A7"/>
    </sheetView>
  </sheetViews>
  <sheetFormatPr defaultRowHeight="14.4" x14ac:dyDescent="0.3"/>
  <cols>
    <col min="1" max="1" width="25" customWidth="1"/>
    <col min="2" max="2" width="16" customWidth="1"/>
    <col min="3" max="3" width="19.5546875" customWidth="1"/>
    <col min="4" max="4" width="13.44140625" bestFit="1" customWidth="1"/>
    <col min="5" max="5" width="15.88671875" customWidth="1"/>
    <col min="6" max="6" width="27.44140625" customWidth="1"/>
    <col min="7" max="7" width="28.109375" customWidth="1"/>
  </cols>
  <sheetData>
    <row r="2" spans="1:7" x14ac:dyDescent="0.3">
      <c r="A2" s="14" t="s">
        <v>7</v>
      </c>
      <c r="B2" s="14"/>
      <c r="C2" s="14"/>
      <c r="D2" s="14"/>
      <c r="E2" s="14"/>
      <c r="F2" s="14"/>
      <c r="G2" s="14"/>
    </row>
    <row r="3" spans="1:7" x14ac:dyDescent="0.3">
      <c r="A3" s="14" t="s">
        <v>11</v>
      </c>
      <c r="B3" s="14"/>
      <c r="C3" s="14"/>
      <c r="D3" s="14"/>
      <c r="E3" s="14"/>
      <c r="F3" s="14"/>
      <c r="G3" s="14"/>
    </row>
    <row r="5" spans="1:7" s="1" customFormat="1" ht="81" customHeight="1" x14ac:dyDescent="0.3">
      <c r="A5" s="3"/>
      <c r="B5" s="11" t="s">
        <v>4</v>
      </c>
      <c r="C5" s="11" t="s">
        <v>0</v>
      </c>
      <c r="D5" s="11" t="s">
        <v>1</v>
      </c>
      <c r="E5" s="11" t="s">
        <v>6</v>
      </c>
      <c r="F5" s="11" t="s">
        <v>5</v>
      </c>
      <c r="G5" s="10" t="s">
        <v>2</v>
      </c>
    </row>
    <row r="6" spans="1:7" x14ac:dyDescent="0.3">
      <c r="A6" s="4" t="s">
        <v>18</v>
      </c>
      <c r="B6" s="5">
        <v>39</v>
      </c>
      <c r="C6" s="6">
        <v>45281</v>
      </c>
      <c r="D6" s="6">
        <f t="shared" ref="D6:D11" si="0">C6+30</f>
        <v>45311</v>
      </c>
      <c r="E6" s="6">
        <v>45306</v>
      </c>
      <c r="F6" s="4">
        <f t="shared" ref="F6:F11" si="1">E6-D6</f>
        <v>-5</v>
      </c>
      <c r="G6" s="5">
        <f t="shared" ref="G6:G11" si="2">B6*F6</f>
        <v>-195</v>
      </c>
    </row>
    <row r="7" spans="1:7" x14ac:dyDescent="0.3">
      <c r="A7" s="4" t="s">
        <v>12</v>
      </c>
      <c r="B7" s="5">
        <v>2913.25</v>
      </c>
      <c r="C7" s="6">
        <v>45300</v>
      </c>
      <c r="D7" s="6">
        <f t="shared" si="0"/>
        <v>45330</v>
      </c>
      <c r="E7" s="6">
        <v>45306</v>
      </c>
      <c r="F7" s="4">
        <f t="shared" si="1"/>
        <v>-24</v>
      </c>
      <c r="G7" s="5">
        <f t="shared" si="2"/>
        <v>-69918</v>
      </c>
    </row>
    <row r="8" spans="1:7" x14ac:dyDescent="0.3">
      <c r="A8" s="4" t="s">
        <v>13</v>
      </c>
      <c r="B8" s="5">
        <v>598</v>
      </c>
      <c r="C8" s="6">
        <v>45299</v>
      </c>
      <c r="D8" s="6">
        <f t="shared" si="0"/>
        <v>45329</v>
      </c>
      <c r="E8" s="6">
        <v>45306</v>
      </c>
      <c r="F8" s="4">
        <f t="shared" si="1"/>
        <v>-23</v>
      </c>
      <c r="G8" s="5">
        <f t="shared" si="2"/>
        <v>-13754</v>
      </c>
    </row>
    <row r="9" spans="1:7" x14ac:dyDescent="0.3">
      <c r="A9" s="4" t="s">
        <v>14</v>
      </c>
      <c r="B9" s="5">
        <v>2897.24</v>
      </c>
      <c r="C9" s="6">
        <v>45313</v>
      </c>
      <c r="D9" s="6">
        <f t="shared" si="0"/>
        <v>45343</v>
      </c>
      <c r="E9" s="6">
        <v>45329</v>
      </c>
      <c r="F9" s="4">
        <f t="shared" si="1"/>
        <v>-14</v>
      </c>
      <c r="G9" s="5">
        <f t="shared" si="2"/>
        <v>-40561.360000000001</v>
      </c>
    </row>
    <row r="10" spans="1:7" x14ac:dyDescent="0.3">
      <c r="A10" s="4" t="s">
        <v>15</v>
      </c>
      <c r="B10" s="5">
        <v>60</v>
      </c>
      <c r="C10" s="6">
        <v>45322</v>
      </c>
      <c r="D10" s="6">
        <f>C10+30</f>
        <v>45352</v>
      </c>
      <c r="E10" s="6">
        <v>45351</v>
      </c>
      <c r="F10" s="4">
        <f t="shared" si="1"/>
        <v>-1</v>
      </c>
      <c r="G10" s="5">
        <f t="shared" si="2"/>
        <v>-60</v>
      </c>
    </row>
    <row r="11" spans="1:7" x14ac:dyDescent="0.3">
      <c r="A11" s="4" t="s">
        <v>16</v>
      </c>
      <c r="B11" s="5">
        <v>748.16</v>
      </c>
      <c r="C11" s="6">
        <v>45348</v>
      </c>
      <c r="D11" s="6">
        <f t="shared" si="0"/>
        <v>45378</v>
      </c>
      <c r="E11" s="6">
        <v>45351</v>
      </c>
      <c r="F11" s="4">
        <f t="shared" si="1"/>
        <v>-27</v>
      </c>
      <c r="G11" s="5">
        <f t="shared" si="2"/>
        <v>-20200.32</v>
      </c>
    </row>
    <row r="12" spans="1:7" x14ac:dyDescent="0.3">
      <c r="A12" s="7" t="s">
        <v>3</v>
      </c>
      <c r="B12" s="8">
        <f>SUM(B6:B11)</f>
        <v>7255.65</v>
      </c>
      <c r="C12" s="7"/>
      <c r="D12" s="7"/>
      <c r="E12" s="7"/>
      <c r="F12" s="7"/>
      <c r="G12" s="8">
        <f>SUM(G6:G11)</f>
        <v>-144688.68</v>
      </c>
    </row>
    <row r="16" spans="1:7" x14ac:dyDescent="0.3">
      <c r="A16" s="13" t="s">
        <v>8</v>
      </c>
      <c r="B16" s="13"/>
      <c r="C16" s="13"/>
      <c r="D16" s="9">
        <f>G12/B12</f>
        <v>-19.941518678547062</v>
      </c>
    </row>
    <row r="17" spans="1:6" s="2" customFormat="1" x14ac:dyDescent="0.3">
      <c r="A17"/>
      <c r="B17"/>
      <c r="C17"/>
      <c r="D17"/>
      <c r="E17"/>
    </row>
    <row r="18" spans="1:6" x14ac:dyDescent="0.3">
      <c r="A18" s="2"/>
      <c r="B18" s="2"/>
      <c r="C18" s="2"/>
      <c r="D18" s="2"/>
      <c r="E18" s="2"/>
    </row>
    <row r="19" spans="1:6" x14ac:dyDescent="0.3">
      <c r="A19" t="s">
        <v>17</v>
      </c>
    </row>
    <row r="22" spans="1:6" x14ac:dyDescent="0.3">
      <c r="F22" s="12" t="s">
        <v>9</v>
      </c>
    </row>
    <row r="23" spans="1:6" x14ac:dyDescent="0.3">
      <c r="F23" s="12" t="s">
        <v>10</v>
      </c>
    </row>
  </sheetData>
  <mergeCells count="3">
    <mergeCell ref="A16:C16"/>
    <mergeCell ref="A2:G2"/>
    <mergeCell ref="A3:G3"/>
  </mergeCells>
  <pageMargins left="0.31496062992125984" right="0.31496062992125984" top="0.74803149606299213" bottom="0.74803149606299213" header="0.31496062992125984" footer="0.31496062992125984"/>
  <pageSetup paperSize="9" scale="96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Carlotta Manzini</cp:lastModifiedBy>
  <cp:lastPrinted>2023-04-14T07:49:39Z</cp:lastPrinted>
  <dcterms:created xsi:type="dcterms:W3CDTF">2017-04-20T13:52:05Z</dcterms:created>
  <dcterms:modified xsi:type="dcterms:W3CDTF">2024-04-22T09:05:56Z</dcterms:modified>
</cp:coreProperties>
</file>